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-85_24_DKR_RADIOL_PIEL_OPER\"/>
    </mc:Choice>
  </mc:AlternateContent>
  <xr:revisionPtr revIDLastSave="0" documentId="14_{0C24328E-AA20-487C-845A-03C45C470D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F21" i="2"/>
  <c r="G25" i="2" l="1"/>
  <c r="G24" i="2"/>
  <c r="G23" i="2"/>
  <c r="F25" i="2"/>
  <c r="F24" i="2"/>
  <c r="F23" i="2"/>
  <c r="F20" i="2"/>
  <c r="F22" i="2"/>
  <c r="F28" i="2" l="1"/>
  <c r="G20" i="2"/>
  <c r="G22" i="2" l="1"/>
  <c r="G28" i="2" s="1"/>
</calcChain>
</file>

<file path=xl/sharedStrings.xml><?xml version="1.0" encoding="utf-8"?>
<sst xmlns="http://schemas.openxmlformats.org/spreadsheetml/2006/main" count="47" uniqueCount="47">
  <si>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</si>
  <si>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</si>
  <si>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</si>
  <si>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</si>
  <si>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</si>
  <si>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</si>
  <si>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</si>
  <si>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</si>
  <si>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</si>
  <si>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</si>
  <si>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</si>
  <si>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</si>
  <si>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</si>
  <si>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</si>
  <si>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</si>
  <si>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</si>
  <si>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</si>
  <si>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</si>
  <si>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</si>
  <si>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</si>
  <si>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</si>
  <si>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</si>
  <si>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</si>
  <si>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</si>
  <si>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</si>
  <si>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</si>
  <si>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</si>
  <si>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</si>
  <si>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Dyplom lekarza specjalisty z dziedziny radiologii i diagnostyki obrazowej.</t>
  </si>
  <si>
    <t>* wynagrodzenie godzinowe za faktyczne godziny wykonywania świadczeń medycznych potwierdzone w systemie Rejestracji Udzielającego zamówienia</t>
  </si>
  <si>
    <t>2. Opisy badań RTG, TK i MR (kontrakt zadaniowy)</t>
  </si>
  <si>
    <t xml:space="preserve">   3. Nadzór nad badaniami wykonywanymi w Zakładzie Radiologii I</t>
  </si>
  <si>
    <t xml:space="preserve">  '4. Udział w kominkach, posiedzeniach MDT radiologiczno-klinicznych i innych zleconych zadaniach (kontakt godzinowy)</t>
  </si>
  <si>
    <t>5. Szkolenie rezydentów, konsultacje i zatwierdzanie opisów wykonanych przez rezydentów</t>
  </si>
  <si>
    <t>1. Wynagrodzenie godzinowe za: udział w posiedzeniach radiologiczno-klinicznych (kominkach). *</t>
  </si>
  <si>
    <t>2. Opisy badań RTG ** - (max. Cena jednostkowa z załącznika 1A)</t>
  </si>
  <si>
    <t>3. Opisy badań TK ** - (max. Cena jednostkowa z załącznika 1A)</t>
  </si>
  <si>
    <t>4. Opisy badań MR ** - (max. Cena jednostkowa z załącznika 1A)</t>
  </si>
  <si>
    <t>6. Nadzór nad badaniami TK i MR; wybór i zatwierdzanie protokołów - wynagrodzenie godzinowe (soboty)</t>
  </si>
  <si>
    <t>** 1 konsultacja opisu rezydenta w zakresie opisów RTG, TK i MR = 100% opisu badania</t>
  </si>
  <si>
    <t>5. Nadzór nad badaniami RTG, TK i MR; wybór i zatwierdzanie protokołów - wynagrodzenie godzinowe (dni powszednie)</t>
  </si>
  <si>
    <t>zadania nr 1: udzielanie świadczeń zdrowotnych przez lekarza specjalistę z dziedziny radiologii   i diagnostyki obrazowej w Zakładzie Radiologii I Narodowego Instytutu Onkologii im. Marii Skłodowskiej - Curie - Państwowego Instytutu Badawczego (NIO – PIB);</t>
  </si>
  <si>
    <t>2. Prawo wykonywania zawodu lekarza, certyfikat  ochrony radiologicznej pacjenta</t>
  </si>
  <si>
    <t>3. Ubezpieczenie OC, badania lekarskie</t>
  </si>
  <si>
    <t>….............................................................</t>
  </si>
  <si>
    <t>podpis Oferenta</t>
  </si>
  <si>
    <t>Załącznik nr 1 do Ogłoszenia konkursowego KO-85/24/DKR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</si>
</sst>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3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sz val="10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6" fillId="0" borderId="24" xfId="1" applyNumberFormat="1" applyFont="1" applyFill="1" applyBorder="1" applyAlignment="1" applyProtection="1">
      <alignment vertical="center" wrapText="1"/>
      <protection locked="0"/>
    </xf>
    <xf numFmtId="4" fontId="13" fillId="0" borderId="24" xfId="0" applyNumberFormat="1" applyFont="1" applyFill="1" applyBorder="1" applyAlignment="1" applyProtection="1">
      <alignment vertical="center" wrapText="1"/>
      <protection locked="0"/>
    </xf>
    <xf numFmtId="4" fontId="4" fillId="0" borderId="24" xfId="2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</xf>
    <xf numFmtId="0" fontId="14" fillId="2" borderId="7" xfId="0" applyFont="1" applyFill="1" applyBorder="1" applyAlignment="1" applyProtection="1">
      <alignment horizontal="right" vertical="center" wrapText="1" indent="1"/>
    </xf>
    <xf numFmtId="0" fontId="7" fillId="2" borderId="43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30" fillId="2" borderId="4" xfId="0" applyFont="1" applyFill="1" applyBorder="1" applyAlignment="1" applyProtection="1">
      <alignment horizontal="right" vertical="center" wrapText="1" indent="1"/>
    </xf>
    <xf numFmtId="0" fontId="7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3" fillId="2" borderId="40" xfId="0" applyFont="1" applyFill="1" applyBorder="1" applyAlignment="1" applyProtection="1">
      <alignment horizontal="center" vertical="center" wrapText="1"/>
    </xf>
    <xf numFmtId="0" fontId="26" fillId="2" borderId="31" xfId="0" applyFont="1" applyFill="1" applyBorder="1" applyAlignment="1" applyProtection="1">
      <alignment horizontal="center" vertical="center" wrapText="1"/>
    </xf>
    <xf numFmtId="0" fontId="26" fillId="2" borderId="32" xfId="0" applyFont="1" applyFill="1" applyBorder="1" applyAlignment="1" applyProtection="1">
      <alignment horizontal="center" vertical="center" wrapText="1"/>
    </xf>
    <xf numFmtId="165" fontId="10" fillId="3" borderId="24" xfId="0" applyNumberFormat="1" applyFont="1" applyFill="1" applyBorder="1" applyAlignment="1" applyProtection="1">
      <alignment horizontal="center" vertical="center" wrapText="1"/>
    </xf>
    <xf numFmtId="165" fontId="10" fillId="3" borderId="41" xfId="0" applyNumberFormat="1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vertical="center" wrapText="1"/>
    </xf>
    <xf numFmtId="0" fontId="5" fillId="2" borderId="26" xfId="0" applyFont="1" applyFill="1" applyBorder="1" applyAlignment="1" applyProtection="1">
      <alignment vertical="center" wrapText="1"/>
    </xf>
    <xf numFmtId="0" fontId="6" fillId="2" borderId="42" xfId="0" applyFont="1" applyFill="1" applyBorder="1" applyAlignment="1" applyProtection="1">
      <alignment horizontal="right" vertical="center" wrapText="1" inden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22" fillId="3" borderId="0" xfId="0" applyFont="1" applyFill="1" applyAlignment="1" applyProtection="1">
      <alignment vertical="center" wrapText="1"/>
      <protection locked="0"/>
    </xf>
    <xf numFmtId="0" fontId="27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65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right" vertical="center" wrapText="1" inden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right" vertical="center" wrapText="1" indent="3"/>
    </xf>
    <xf numFmtId="0" fontId="9" fillId="3" borderId="13" xfId="0" applyFont="1" applyFill="1" applyBorder="1" applyAlignment="1" applyProtection="1">
      <alignment horizontal="right" vertical="center" wrapText="1" indent="1"/>
    </xf>
    <xf numFmtId="0" fontId="18" fillId="3" borderId="13" xfId="0" applyFont="1" applyFill="1" applyBorder="1" applyAlignment="1" applyProtection="1">
      <alignment horizontal="right" vertical="center" wrapText="1" indent="4"/>
    </xf>
    <xf numFmtId="0" fontId="9" fillId="3" borderId="14" xfId="0" applyFont="1" applyFill="1" applyBorder="1" applyAlignment="1" applyProtection="1">
      <alignment horizontal="right" vertical="center" wrapText="1" indent="2"/>
    </xf>
    <xf numFmtId="1" fontId="8" fillId="0" borderId="2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vertical="center" wrapText="1"/>
      <protection locked="0"/>
    </xf>
    <xf numFmtId="0" fontId="17" fillId="0" borderId="36" xfId="0" applyFont="1" applyBorder="1" applyAlignment="1" applyProtection="1">
      <alignment horizontal="justify" vertical="center" wrapText="1"/>
      <protection locked="0"/>
    </xf>
    <xf numFmtId="0" fontId="6" fillId="0" borderId="46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7" xfId="0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9" xfId="0" applyFont="1" applyFill="1" applyBorder="1" applyAlignment="1" applyProtection="1">
      <alignment horizontal="right" vertical="center" wrapText="1" indent="1"/>
    </xf>
    <xf numFmtId="0" fontId="10" fillId="0" borderId="8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10" fillId="3" borderId="16" xfId="0" quotePrefix="1" applyNumberFormat="1" applyFont="1" applyFill="1" applyBorder="1" applyAlignment="1" applyProtection="1">
      <alignment horizontal="left" vertical="center" wrapText="1" indent="1"/>
    </xf>
    <xf numFmtId="1" fontId="10" fillId="3" borderId="17" xfId="0" quotePrefix="1" applyNumberFormat="1" applyFont="1" applyFill="1" applyBorder="1" applyAlignment="1" applyProtection="1">
      <alignment horizontal="lef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/>
      <protection locked="0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</xdr:row>
          <xdr:rowOff>7620</xdr:rowOff>
        </xdr:from>
        <xdr:to>
          <xdr:col>1</xdr:col>
          <xdr:colOff>312420</xdr:colOff>
          <xdr:row>4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4</xdr:row>
          <xdr:rowOff>7620</xdr:rowOff>
        </xdr:from>
        <xdr:to>
          <xdr:col>2</xdr:col>
          <xdr:colOff>609600</xdr:colOff>
          <xdr:row>4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4</xdr:row>
          <xdr:rowOff>7620</xdr:rowOff>
        </xdr:from>
        <xdr:to>
          <xdr:col>5</xdr:col>
          <xdr:colOff>312420</xdr:colOff>
          <xdr:row>4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4</xdr:row>
          <xdr:rowOff>7620</xdr:rowOff>
        </xdr:from>
        <xdr:to>
          <xdr:col>6</xdr:col>
          <xdr:colOff>312420</xdr:colOff>
          <xdr:row>4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30</xdr:row>
          <xdr:rowOff>0</xdr:rowOff>
        </xdr:from>
        <xdr:to>
          <xdr:col>5</xdr:col>
          <xdr:colOff>746760</xdr:colOff>
          <xdr:row>30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617220</xdr:colOff>
          <xdr:row>30</xdr:row>
          <xdr:rowOff>0</xdr:rowOff>
        </xdr:from>
        <xdr:to>
          <xdr:col>3</xdr:col>
          <xdr:colOff>800100</xdr:colOff>
          <xdr:row>30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464820</xdr:colOff>
          <xdr:row>9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9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9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9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9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238"/>
  <sheetViews>
    <sheetView showGridLines="0" tabSelected="1" zoomScaleNormal="100" workbookViewId="0">
      <selection activeCell="F37" sqref="F37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9" customWidth="1"/>
    <col min="9" max="9" width="27.88671875" style="1" hidden="1" customWidth="1"/>
    <col min="10" max="16384" width="8.88671875" style="1" hidden="1"/>
  </cols>
  <sheetData>
    <row r="1" spans="1:8" ht="29.25" customHeight="1">
      <c r="A1" s="10"/>
      <c r="B1" s="10"/>
      <c r="C1" s="10"/>
      <c r="D1" s="10"/>
      <c r="E1" s="49"/>
      <c r="F1" s="49"/>
      <c r="G1" s="49"/>
    </row>
    <row r="2" spans="1:8" ht="27.6" customHeight="1" thickBot="1">
      <c r="A2" s="11"/>
      <c r="B2" s="78" t="s">
        <v>46</v>
      </c>
      <c r="C2" s="78"/>
      <c r="D2" s="78"/>
      <c r="E2" s="78"/>
      <c r="F2" s="78"/>
      <c r="G2" s="78"/>
    </row>
    <row r="3" spans="1:8" ht="18" customHeight="1" thickBot="1"/>
    <row r="4" spans="1:8" ht="49.5" customHeight="1">
      <c r="A4" s="12" t="s">
        <v>18</v>
      </c>
      <c r="B4" s="53" t="s">
        <v>41</v>
      </c>
      <c r="C4" s="54"/>
      <c r="D4" s="54"/>
      <c r="E4" s="54"/>
      <c r="F4" s="54"/>
      <c r="G4" s="55"/>
    </row>
    <row r="5" spans="1:8" ht="21" customHeight="1">
      <c r="A5" s="13" t="s">
        <v>12</v>
      </c>
      <c r="B5" s="39" t="s">
        <v>21</v>
      </c>
      <c r="C5" s="40" t="s">
        <v>20</v>
      </c>
      <c r="D5" s="28"/>
      <c r="E5" s="36" t="s">
        <v>13</v>
      </c>
      <c r="F5" s="41" t="s">
        <v>17</v>
      </c>
      <c r="G5" s="42" t="s">
        <v>19</v>
      </c>
    </row>
    <row r="6" spans="1:8" ht="18.75" customHeight="1">
      <c r="A6" s="56" t="s">
        <v>0</v>
      </c>
      <c r="B6" s="57" t="s">
        <v>28</v>
      </c>
      <c r="C6" s="58"/>
      <c r="D6" s="58"/>
      <c r="E6" s="58"/>
      <c r="F6" s="58"/>
      <c r="G6" s="59"/>
    </row>
    <row r="7" spans="1:8" ht="18.75" customHeight="1">
      <c r="A7" s="56"/>
      <c r="B7" s="60" t="s">
        <v>42</v>
      </c>
      <c r="C7" s="61"/>
      <c r="D7" s="61"/>
      <c r="E7" s="61"/>
      <c r="F7" s="61"/>
      <c r="G7" s="62"/>
      <c r="H7" s="30"/>
    </row>
    <row r="8" spans="1:8" ht="18.75" customHeight="1">
      <c r="A8" s="56"/>
      <c r="B8" s="60" t="s">
        <v>43</v>
      </c>
      <c r="C8" s="61"/>
      <c r="D8" s="61"/>
      <c r="E8" s="61"/>
      <c r="F8" s="61"/>
      <c r="G8" s="62"/>
    </row>
    <row r="9" spans="1:8" ht="20.399999999999999" customHeight="1">
      <c r="A9" s="33" t="s">
        <v>16</v>
      </c>
      <c r="B9" s="68" t="s">
        <v>5</v>
      </c>
      <c r="C9" s="69"/>
      <c r="D9" s="37" t="s">
        <v>4</v>
      </c>
      <c r="E9" s="69" t="s">
        <v>2</v>
      </c>
      <c r="F9" s="74" t="s">
        <v>7</v>
      </c>
      <c r="G9" s="76"/>
    </row>
    <row r="10" spans="1:8" ht="22.95" customHeight="1">
      <c r="A10" s="14" t="s">
        <v>27</v>
      </c>
      <c r="B10" s="70" t="s">
        <v>3</v>
      </c>
      <c r="C10" s="71"/>
      <c r="D10" s="38" t="s">
        <v>6</v>
      </c>
      <c r="E10" s="71"/>
      <c r="F10" s="75"/>
      <c r="G10" s="77"/>
    </row>
    <row r="11" spans="1:8" ht="21" customHeight="1">
      <c r="A11" s="50" t="s">
        <v>15</v>
      </c>
      <c r="B11" s="65" t="s">
        <v>14</v>
      </c>
      <c r="C11" s="66"/>
      <c r="D11" s="66"/>
      <c r="E11" s="66"/>
      <c r="F11" s="66"/>
      <c r="G11" s="67"/>
    </row>
    <row r="12" spans="1:8" ht="21" customHeight="1">
      <c r="A12" s="51"/>
      <c r="B12" s="60" t="s">
        <v>30</v>
      </c>
      <c r="C12" s="61"/>
      <c r="D12" s="61"/>
      <c r="E12" s="61"/>
      <c r="F12" s="61"/>
      <c r="G12" s="2"/>
    </row>
    <row r="13" spans="1:8" ht="21" customHeight="1">
      <c r="A13" s="51"/>
      <c r="B13" s="72" t="s">
        <v>31</v>
      </c>
      <c r="C13" s="73"/>
      <c r="D13" s="73"/>
      <c r="E13" s="73"/>
      <c r="F13" s="73"/>
      <c r="G13" s="44"/>
    </row>
    <row r="14" spans="1:8" ht="21" customHeight="1">
      <c r="A14" s="51"/>
      <c r="B14" s="72" t="s">
        <v>32</v>
      </c>
      <c r="C14" s="73"/>
      <c r="D14" s="73"/>
      <c r="E14" s="73"/>
      <c r="F14" s="73"/>
      <c r="G14" s="43"/>
    </row>
    <row r="15" spans="1:8" s="4" customFormat="1" ht="21" customHeight="1" thickBot="1">
      <c r="A15" s="52"/>
      <c r="B15" s="63" t="s">
        <v>33</v>
      </c>
      <c r="C15" s="64"/>
      <c r="D15" s="64"/>
      <c r="E15" s="64"/>
      <c r="F15" s="64"/>
      <c r="G15" s="3"/>
      <c r="H15" s="29"/>
    </row>
    <row r="16" spans="1:8" s="4" customFormat="1" ht="17.25" customHeight="1" thickBot="1">
      <c r="H16" s="29"/>
    </row>
    <row r="17" spans="1:8" ht="54" customHeight="1" outlineLevel="1">
      <c r="A17" s="15" t="s">
        <v>10</v>
      </c>
      <c r="B17" s="16" t="s">
        <v>8</v>
      </c>
      <c r="C17" s="16" t="s">
        <v>1</v>
      </c>
      <c r="D17" s="16" t="s">
        <v>26</v>
      </c>
      <c r="E17" s="16" t="s">
        <v>25</v>
      </c>
      <c r="F17" s="16" t="s">
        <v>23</v>
      </c>
      <c r="G17" s="17" t="s">
        <v>24</v>
      </c>
      <c r="H17" s="31"/>
    </row>
    <row r="18" spans="1:8" s="5" customFormat="1" ht="14.1" customHeight="1" outlineLevel="1">
      <c r="A18" s="18" t="s">
        <v>22</v>
      </c>
      <c r="B18" s="19">
        <v>1</v>
      </c>
      <c r="C18" s="19">
        <v>2</v>
      </c>
      <c r="D18" s="19">
        <v>3</v>
      </c>
      <c r="E18" s="19">
        <v>4</v>
      </c>
      <c r="F18" s="19">
        <v>5</v>
      </c>
      <c r="G18" s="20">
        <v>6</v>
      </c>
      <c r="H18" s="32"/>
    </row>
    <row r="19" spans="1:8" ht="20.25" customHeight="1" outlineLevel="1">
      <c r="A19" s="80" t="s">
        <v>9</v>
      </c>
      <c r="B19" s="81"/>
      <c r="C19" s="81"/>
      <c r="D19" s="81"/>
      <c r="E19" s="81"/>
      <c r="F19" s="81"/>
      <c r="G19" s="82"/>
    </row>
    <row r="20" spans="1:8" ht="25.5" customHeight="1" outlineLevel="1">
      <c r="A20" s="45" t="s">
        <v>34</v>
      </c>
      <c r="B20" s="46">
        <v>1</v>
      </c>
      <c r="C20" s="6">
        <v>30</v>
      </c>
      <c r="D20" s="7"/>
      <c r="E20" s="8"/>
      <c r="F20" s="21">
        <f>B20*C20*D20</f>
        <v>0</v>
      </c>
      <c r="G20" s="22">
        <f>B20*C20*E20</f>
        <v>0</v>
      </c>
    </row>
    <row r="21" spans="1:8" ht="16.5" customHeight="1" outlineLevel="1">
      <c r="A21" s="45" t="s">
        <v>35</v>
      </c>
      <c r="B21" s="47"/>
      <c r="C21" s="6">
        <v>50</v>
      </c>
      <c r="D21" s="7"/>
      <c r="E21" s="8"/>
      <c r="F21" s="21">
        <f>B20*C21*D21</f>
        <v>0</v>
      </c>
      <c r="G21" s="22">
        <f>B20*C21*E21</f>
        <v>0</v>
      </c>
    </row>
    <row r="22" spans="1:8" ht="16.5" customHeight="1" outlineLevel="1">
      <c r="A22" s="45" t="s">
        <v>36</v>
      </c>
      <c r="B22" s="47"/>
      <c r="C22" s="6">
        <v>700</v>
      </c>
      <c r="D22" s="7"/>
      <c r="E22" s="8"/>
      <c r="F22" s="21">
        <f>B20*C22*D22</f>
        <v>0</v>
      </c>
      <c r="G22" s="22">
        <f>B20*C22*E22</f>
        <v>0</v>
      </c>
    </row>
    <row r="23" spans="1:8" ht="16.5" customHeight="1" outlineLevel="1">
      <c r="A23" s="45" t="s">
        <v>37</v>
      </c>
      <c r="B23" s="47"/>
      <c r="C23" s="6">
        <v>100</v>
      </c>
      <c r="D23" s="7"/>
      <c r="E23" s="8"/>
      <c r="F23" s="21">
        <f>B20*C23*D23</f>
        <v>0</v>
      </c>
      <c r="G23" s="22">
        <f>B20*C23*E23</f>
        <v>0</v>
      </c>
    </row>
    <row r="24" spans="1:8" ht="25.5" customHeight="1" outlineLevel="1">
      <c r="A24" s="45" t="s">
        <v>40</v>
      </c>
      <c r="B24" s="47"/>
      <c r="C24" s="6">
        <v>300</v>
      </c>
      <c r="D24" s="7"/>
      <c r="E24" s="8"/>
      <c r="F24" s="21">
        <f>B20*C24*D24</f>
        <v>0</v>
      </c>
      <c r="G24" s="22">
        <f>B20*C24*E24</f>
        <v>0</v>
      </c>
    </row>
    <row r="25" spans="1:8" ht="25.5" customHeight="1" outlineLevel="1">
      <c r="A25" s="45" t="s">
        <v>38</v>
      </c>
      <c r="B25" s="47"/>
      <c r="C25" s="6">
        <v>50</v>
      </c>
      <c r="D25" s="7"/>
      <c r="E25" s="8"/>
      <c r="F25" s="21">
        <f>B20*C25*D25</f>
        <v>0</v>
      </c>
      <c r="G25" s="22">
        <f>B20*C25*E25</f>
        <v>0</v>
      </c>
    </row>
    <row r="26" spans="1:8" ht="25.5" customHeight="1" outlineLevel="1">
      <c r="A26" s="45" t="s">
        <v>29</v>
      </c>
      <c r="B26" s="47"/>
      <c r="C26" s="6"/>
      <c r="D26" s="7"/>
      <c r="E26" s="8"/>
      <c r="F26" s="21"/>
      <c r="G26" s="22"/>
    </row>
    <row r="27" spans="1:8" ht="25.5" customHeight="1" outlineLevel="1">
      <c r="A27" s="45" t="s">
        <v>39</v>
      </c>
      <c r="B27" s="48"/>
      <c r="C27" s="6"/>
      <c r="D27" s="7"/>
      <c r="E27" s="8"/>
      <c r="F27" s="34"/>
      <c r="G27" s="35"/>
    </row>
    <row r="28" spans="1:8" ht="21.75" customHeight="1" outlineLevel="1">
      <c r="A28" s="23"/>
      <c r="B28" s="24"/>
      <c r="C28" s="24"/>
      <c r="D28" s="24"/>
      <c r="E28" s="25" t="s">
        <v>11</v>
      </c>
      <c r="F28" s="26">
        <f>SUM(F20:F27)</f>
        <v>0</v>
      </c>
      <c r="G28" s="27">
        <f>SUM(G$20:G27)</f>
        <v>0</v>
      </c>
    </row>
    <row r="29" spans="1:8" s="4" customFormat="1" ht="18.75" customHeight="1" outlineLevel="1">
      <c r="H29" s="29"/>
    </row>
    <row r="30" spans="1:8">
      <c r="B30" s="9"/>
    </row>
    <row r="31" spans="1:8">
      <c r="B31" s="9"/>
    </row>
    <row r="32" spans="1:8">
      <c r="B32" s="9"/>
      <c r="D32" s="79" t="s">
        <v>44</v>
      </c>
      <c r="E32" s="79"/>
    </row>
    <row r="33" spans="2:5">
      <c r="B33" s="9"/>
      <c r="D33" s="79" t="s">
        <v>45</v>
      </c>
      <c r="E33" s="79"/>
    </row>
    <row r="34" spans="2:5"/>
    <row r="35" spans="2:5"/>
    <row r="36" spans="2:5"/>
    <row r="37" spans="2:5"/>
    <row r="38" spans="2:5"/>
    <row r="39" spans="2:5"/>
    <row r="40" spans="2:5"/>
    <row r="41" spans="2:5"/>
    <row r="42" spans="2:5"/>
    <row r="43" spans="2:5"/>
    <row r="44" spans="2:5"/>
    <row r="45" spans="2:5"/>
    <row r="46" spans="2:5"/>
    <row r="47" spans="2:5"/>
    <row r="48" spans="2:5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</sheetData>
  <sheetProtection formatCells="0" formatColumns="0" formatRows="0" insertRows="0" insertHyperlinks="0" deleteRows="0" autoFilter="0" pivotTables="0"/>
  <mergeCells count="22">
    <mergeCell ref="B2:G2"/>
    <mergeCell ref="D32:E32"/>
    <mergeCell ref="D33:E33"/>
    <mergeCell ref="B14:F14"/>
    <mergeCell ref="B20:B27"/>
    <mergeCell ref="A19:G19"/>
    <mergeCell ref="E1:G1"/>
    <mergeCell ref="A11:A15"/>
    <mergeCell ref="B4:G4"/>
    <mergeCell ref="A6:A8"/>
    <mergeCell ref="B6:G6"/>
    <mergeCell ref="B7:G7"/>
    <mergeCell ref="B8:G8"/>
    <mergeCell ref="B12:F12"/>
    <mergeCell ref="B15:F15"/>
    <mergeCell ref="B11:G11"/>
    <mergeCell ref="B9:C9"/>
    <mergeCell ref="B10:C10"/>
    <mergeCell ref="B13:F13"/>
    <mergeCell ref="E9:E10"/>
    <mergeCell ref="F9:F10"/>
    <mergeCell ref="G9:G10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4</xdr:row>
                    <xdr:rowOff>7620</xdr:rowOff>
                  </from>
                  <to>
                    <xdr:col>1</xdr:col>
                    <xdr:colOff>312420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4</xdr:row>
                    <xdr:rowOff>7620</xdr:rowOff>
                  </from>
                  <to>
                    <xdr:col>2</xdr:col>
                    <xdr:colOff>609600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4</xdr:row>
                    <xdr:rowOff>7620</xdr:rowOff>
                  </from>
                  <to>
                    <xdr:col>5</xdr:col>
                    <xdr:colOff>312420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4</xdr:row>
                    <xdr:rowOff>7620</xdr:rowOff>
                  </from>
                  <to>
                    <xdr:col>6</xdr:col>
                    <xdr:colOff>312420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571500</xdr:colOff>
                    <xdr:row>30</xdr:row>
                    <xdr:rowOff>0</xdr:rowOff>
                  </from>
                  <to>
                    <xdr:col>5</xdr:col>
                    <xdr:colOff>746760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</xdr:col>
                    <xdr:colOff>617220</xdr:colOff>
                    <xdr:row>30</xdr:row>
                    <xdr:rowOff>0</xdr:rowOff>
                  </from>
                  <to>
                    <xdr:col>3</xdr:col>
                    <xdr:colOff>800100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2024-06-03T11:54:14Z</cp:lastPrinted>
  <dcterms:created xsi:type="dcterms:W3CDTF">2019-08-20T07:23:51Z</dcterms:created>
  <dcterms:modified xsi:type="dcterms:W3CDTF">2024-11-21T08:52:57Z</dcterms:modified>
  <cp:category>um. cywil-prawne</cp:category>
</cp:coreProperties>
</file>